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nie\Dropbox\Blogging\Annielytics\Excel Files\"/>
    </mc:Choice>
  </mc:AlternateContent>
  <bookViews>
    <workbookView xWindow="480" yWindow="375" windowWidth="16605" windowHeight="6960"/>
  </bookViews>
  <sheets>
    <sheet name="Analytics" sheetId="5" r:id="rId1"/>
    <sheet name="Customer LIst" sheetId="6" r:id="rId2"/>
  </sheets>
  <definedNames>
    <definedName name="Customer_ID">'Customer LIst'!$D$5:$D$54</definedName>
    <definedName name="Customer_Table">'Customer LIst'!$B$5:$M$54</definedName>
  </definedNames>
  <calcPr calcId="152511" concurrentCalc="0"/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K4" i="5"/>
  <c r="H4" i="5"/>
  <c r="I4" i="5"/>
  <c r="J4" i="5"/>
  <c r="G4" i="5"/>
</calcChain>
</file>

<file path=xl/sharedStrings.xml><?xml version="1.0" encoding="utf-8"?>
<sst xmlns="http://schemas.openxmlformats.org/spreadsheetml/2006/main" count="475" uniqueCount="409">
  <si>
    <t>Customer ID</t>
  </si>
  <si>
    <t>Sessions</t>
  </si>
  <si>
    <t>Bounce Rate</t>
  </si>
  <si>
    <t>Goal Conversions</t>
  </si>
  <si>
    <t>Revenue</t>
  </si>
  <si>
    <t>TOP 10 CUSTOMERS</t>
  </si>
  <si>
    <r>
      <rPr>
        <i/>
        <sz val="9"/>
        <color theme="1"/>
        <rFont val="Franklin Gothic Book"/>
        <family val="2"/>
        <scheme val="minor"/>
      </rPr>
      <t xml:space="preserve">Source: </t>
    </r>
    <r>
      <rPr>
        <sz val="9"/>
        <color theme="1"/>
        <rFont val="Franklin Gothic Book"/>
        <family val="2"/>
        <scheme val="minor"/>
      </rPr>
      <t>Google Analytics</t>
    </r>
  </si>
  <si>
    <t>CUSTOMER DATA</t>
  </si>
  <si>
    <r>
      <t xml:space="preserve">Source: </t>
    </r>
    <r>
      <rPr>
        <sz val="9"/>
        <color theme="1"/>
        <rFont val="Franklin Gothic Book"/>
        <family val="2"/>
        <scheme val="minor"/>
      </rPr>
      <t>Internal database</t>
    </r>
  </si>
  <si>
    <t>Gender</t>
  </si>
  <si>
    <t>Age</t>
  </si>
  <si>
    <t>City</t>
  </si>
  <si>
    <t>Region</t>
  </si>
  <si>
    <t>Phone</t>
  </si>
  <si>
    <t>Nestor</t>
  </si>
  <si>
    <t>Corbo</t>
  </si>
  <si>
    <t>Marcelene</t>
  </si>
  <si>
    <t>Camacho</t>
  </si>
  <si>
    <t>Wilhelmina</t>
  </si>
  <si>
    <t>Longo</t>
  </si>
  <si>
    <t>Oestreich</t>
  </si>
  <si>
    <t>Ressie</t>
  </si>
  <si>
    <t>Rozelle</t>
  </si>
  <si>
    <t>Sharon</t>
  </si>
  <si>
    <t>Baer</t>
  </si>
  <si>
    <t>Marcia</t>
  </si>
  <si>
    <t>Greenwald</t>
  </si>
  <si>
    <t>Villicana</t>
  </si>
  <si>
    <t>Lasandra</t>
  </si>
  <si>
    <t>Chong</t>
  </si>
  <si>
    <t>Giovanni</t>
  </si>
  <si>
    <t>Glorioso</t>
  </si>
  <si>
    <t>Yuriko</t>
  </si>
  <si>
    <t>Gaither</t>
  </si>
  <si>
    <t>Fae</t>
  </si>
  <si>
    <t>Blair</t>
  </si>
  <si>
    <t>Lupien</t>
  </si>
  <si>
    <t>Delbert</t>
  </si>
  <si>
    <t>Destefano</t>
  </si>
  <si>
    <t>Zenobia</t>
  </si>
  <si>
    <t>Saffold</t>
  </si>
  <si>
    <t>Rick</t>
  </si>
  <si>
    <t>Nesby</t>
  </si>
  <si>
    <t>Mabel</t>
  </si>
  <si>
    <t>Baxley</t>
  </si>
  <si>
    <t>Kristeen</t>
  </si>
  <si>
    <t>Taranto</t>
  </si>
  <si>
    <t>Casimir</t>
  </si>
  <si>
    <t>Becky</t>
  </si>
  <si>
    <t>Coale</t>
  </si>
  <si>
    <t>Esther</t>
  </si>
  <si>
    <t>Gladstone</t>
  </si>
  <si>
    <t>Tana</t>
  </si>
  <si>
    <t>Janousek</t>
  </si>
  <si>
    <t>Jacob</t>
  </si>
  <si>
    <t>Kawamura</t>
  </si>
  <si>
    <t>Bree</t>
  </si>
  <si>
    <t>Lasala</t>
  </si>
  <si>
    <t>Julian</t>
  </si>
  <si>
    <t>Roesler</t>
  </si>
  <si>
    <t>Britney</t>
  </si>
  <si>
    <t>Vanzant</t>
  </si>
  <si>
    <t>Sudie</t>
  </si>
  <si>
    <t>Maddox</t>
  </si>
  <si>
    <t>Alejandrina</t>
  </si>
  <si>
    <t>Mowry</t>
  </si>
  <si>
    <t>Jenae</t>
  </si>
  <si>
    <t>Minger</t>
  </si>
  <si>
    <t>Debi</t>
  </si>
  <si>
    <t>Bourdon</t>
  </si>
  <si>
    <t>Merrie</t>
  </si>
  <si>
    <t>Edison</t>
  </si>
  <si>
    <t>Bess</t>
  </si>
  <si>
    <t>Wrobel</t>
  </si>
  <si>
    <t>Raquel</t>
  </si>
  <si>
    <t>Myhre</t>
  </si>
  <si>
    <t>Lindy</t>
  </si>
  <si>
    <t>Suttles</t>
  </si>
  <si>
    <t>Teresa</t>
  </si>
  <si>
    <t>Kukowski</t>
  </si>
  <si>
    <t>Rodolfo</t>
  </si>
  <si>
    <t>Coppola</t>
  </si>
  <si>
    <t>Sara</t>
  </si>
  <si>
    <t>Casper</t>
  </si>
  <si>
    <t>Rocky</t>
  </si>
  <si>
    <t>Cadena</t>
  </si>
  <si>
    <t>Lemuel</t>
  </si>
  <si>
    <t>Bubb</t>
  </si>
  <si>
    <t>Duane</t>
  </si>
  <si>
    <t>Guadarrama</t>
  </si>
  <si>
    <t>Peter</t>
  </si>
  <si>
    <t>Pettitt</t>
  </si>
  <si>
    <t>Elmira</t>
  </si>
  <si>
    <t>Enciso</t>
  </si>
  <si>
    <t>Sarah</t>
  </si>
  <si>
    <t>Hubbert</t>
  </si>
  <si>
    <t>Maxwell</t>
  </si>
  <si>
    <t>Sarro</t>
  </si>
  <si>
    <t>Hassan</t>
  </si>
  <si>
    <t>Hockett</t>
  </si>
  <si>
    <t>Awad</t>
  </si>
  <si>
    <t>Elisa</t>
  </si>
  <si>
    <t>Aubert</t>
  </si>
  <si>
    <t>Tullius</t>
  </si>
  <si>
    <t>Sid</t>
  </si>
  <si>
    <t>Eno</t>
  </si>
  <si>
    <t>Mcgruder</t>
  </si>
  <si>
    <t>F</t>
  </si>
  <si>
    <t>M</t>
  </si>
  <si>
    <t>Abeed</t>
  </si>
  <si>
    <t>Joseph</t>
  </si>
  <si>
    <t>Victor</t>
  </si>
  <si>
    <t>Thomas</t>
  </si>
  <si>
    <t>Herman</t>
  </si>
  <si>
    <t>Elk</t>
  </si>
  <si>
    <t>Rajim</t>
  </si>
  <si>
    <t>300 Round Field</t>
  </si>
  <si>
    <t xml:space="preserve"> Cincinnati</t>
  </si>
  <si>
    <t xml:space="preserve"> NC</t>
  </si>
  <si>
    <t xml:space="preserve"> 28612-8484</t>
  </si>
  <si>
    <t xml:space="preserve"> (252) 092-3207</t>
  </si>
  <si>
    <t>2774 Shady Hills Falls</t>
  </si>
  <si>
    <t xml:space="preserve"> Fairbanks</t>
  </si>
  <si>
    <t xml:space="preserve"> MO</t>
  </si>
  <si>
    <t xml:space="preserve"> 64397-8040</t>
  </si>
  <si>
    <t xml:space="preserve"> (636) 517-5393</t>
  </si>
  <si>
    <t>5877 Broad Horse Isle</t>
  </si>
  <si>
    <t xml:space="preserve"> Thrash</t>
  </si>
  <si>
    <t xml:space="preserve"> AZ</t>
  </si>
  <si>
    <t xml:space="preserve"> 86819-5519</t>
  </si>
  <si>
    <t xml:space="preserve"> (520) 112-6909</t>
  </si>
  <si>
    <t>7823 Quaking Plaza</t>
  </si>
  <si>
    <t xml:space="preserve"> Devil's Backbone</t>
  </si>
  <si>
    <t xml:space="preserve"> LA</t>
  </si>
  <si>
    <t xml:space="preserve"> 71566-1650</t>
  </si>
  <si>
    <t xml:space="preserve"> (225) 995-0163</t>
  </si>
  <si>
    <t>5212 Noble Rabbit Carrefour</t>
  </si>
  <si>
    <t xml:space="preserve"> Smooth Hummocks</t>
  </si>
  <si>
    <t xml:space="preserve"> TN</t>
  </si>
  <si>
    <t xml:space="preserve"> 37560-5207</t>
  </si>
  <si>
    <t xml:space="preserve"> (615) 165-3762</t>
  </si>
  <si>
    <t>5889 Honey Terrace</t>
  </si>
  <si>
    <t xml:space="preserve"> Coinjock</t>
  </si>
  <si>
    <t xml:space="preserve"> AR</t>
  </si>
  <si>
    <t xml:space="preserve"> 72926-7749</t>
  </si>
  <si>
    <t xml:space="preserve"> (501) 195-2884</t>
  </si>
  <si>
    <t>6944 Dusty Maze</t>
  </si>
  <si>
    <t xml:space="preserve"> No Mans Land</t>
  </si>
  <si>
    <t xml:space="preserve"> CT</t>
  </si>
  <si>
    <t xml:space="preserve"> 06448-5064</t>
  </si>
  <si>
    <t xml:space="preserve"> (475) 031-7998</t>
  </si>
  <si>
    <t>3969 Hazy Alley</t>
  </si>
  <si>
    <t xml:space="preserve"> Broomtown</t>
  </si>
  <si>
    <t xml:space="preserve"> OK</t>
  </si>
  <si>
    <t xml:space="preserve"> 74351-7412</t>
  </si>
  <si>
    <t xml:space="preserve"> (405) 168-9142</t>
  </si>
  <si>
    <t>1809 Cinder Downs</t>
  </si>
  <si>
    <t xml:space="preserve"> Herculaneum</t>
  </si>
  <si>
    <t xml:space="preserve"> WV</t>
  </si>
  <si>
    <t xml:space="preserve"> 26161-3580</t>
  </si>
  <si>
    <t xml:space="preserve"> (681) 034-4649</t>
  </si>
  <si>
    <t>188 Blue Sky Centre</t>
  </si>
  <si>
    <t xml:space="preserve"> Weweantic</t>
  </si>
  <si>
    <t xml:space="preserve"> NY</t>
  </si>
  <si>
    <t xml:space="preserve"> 13342-8774</t>
  </si>
  <si>
    <t xml:space="preserve"> (929) 989-3284</t>
  </si>
  <si>
    <t>9343 Gentle Rise Concession</t>
  </si>
  <si>
    <t xml:space="preserve"> Tuthilltown</t>
  </si>
  <si>
    <t xml:space="preserve"> 73054-0999</t>
  </si>
  <si>
    <t xml:space="preserve"> (580) 184-5501</t>
  </si>
  <si>
    <t>4157 Easy Key</t>
  </si>
  <si>
    <t xml:space="preserve"> Elevation</t>
  </si>
  <si>
    <t xml:space="preserve"> SD</t>
  </si>
  <si>
    <t xml:space="preserve"> 57641-1431</t>
  </si>
  <si>
    <t xml:space="preserve"> (605) 237-7735</t>
  </si>
  <si>
    <t>8548 Silver Brook Meadow</t>
  </si>
  <si>
    <t xml:space="preserve"> Pill Hill</t>
  </si>
  <si>
    <t xml:space="preserve"> 06196-3476</t>
  </si>
  <si>
    <t xml:space="preserve"> (475) 811-5473</t>
  </si>
  <si>
    <t>3235 Wishing Road</t>
  </si>
  <si>
    <t xml:space="preserve"> Sam Rayburn</t>
  </si>
  <si>
    <t xml:space="preserve"> NM</t>
  </si>
  <si>
    <t xml:space="preserve"> 87615-1426</t>
  </si>
  <si>
    <t xml:space="preserve"> (505) 701-1620</t>
  </si>
  <si>
    <t>9764 Colonial Oak Circle</t>
  </si>
  <si>
    <t xml:space="preserve"> Chiawuli Tak</t>
  </si>
  <si>
    <t xml:space="preserve"> MN</t>
  </si>
  <si>
    <t xml:space="preserve"> 55954-7400</t>
  </si>
  <si>
    <t xml:space="preserve"> (612) 285-1232</t>
  </si>
  <si>
    <t>312 Crystal Island Bay</t>
  </si>
  <si>
    <t xml:space="preserve"> Grizzle</t>
  </si>
  <si>
    <t xml:space="preserve"> WI</t>
  </si>
  <si>
    <t xml:space="preserve"> 53722-7117</t>
  </si>
  <si>
    <t xml:space="preserve"> (608) 840-7969</t>
  </si>
  <si>
    <t>4643 Sleepy Grove Corners</t>
  </si>
  <si>
    <t xml:space="preserve"> Tiger Bluff Landing</t>
  </si>
  <si>
    <t xml:space="preserve"> AL</t>
  </si>
  <si>
    <t xml:space="preserve"> 36712-9397</t>
  </si>
  <si>
    <t xml:space="preserve"> (251) 745-5224</t>
  </si>
  <si>
    <t>9161 Golden Walk</t>
  </si>
  <si>
    <t xml:space="preserve"> Meacham</t>
  </si>
  <si>
    <t xml:space="preserve"> MA</t>
  </si>
  <si>
    <t xml:space="preserve"> 02601-0040</t>
  </si>
  <si>
    <t xml:space="preserve"> (857) 739-4817</t>
  </si>
  <si>
    <t>7946 Lazy Run</t>
  </si>
  <si>
    <t xml:space="preserve"> Conquest Beach</t>
  </si>
  <si>
    <t xml:space="preserve"> CO</t>
  </si>
  <si>
    <t xml:space="preserve"> 81880-5033</t>
  </si>
  <si>
    <t xml:space="preserve"> (720) 119-5356</t>
  </si>
  <si>
    <t>8040 Little Round</t>
  </si>
  <si>
    <t xml:space="preserve"> Basket</t>
  </si>
  <si>
    <t xml:space="preserve"> 13895-1081</t>
  </si>
  <si>
    <t xml:space="preserve"> (347) 829-9987</t>
  </si>
  <si>
    <t>2877 Tawny Orchard</t>
  </si>
  <si>
    <t xml:space="preserve"> Happy Jack</t>
  </si>
  <si>
    <t xml:space="preserve"> SC</t>
  </si>
  <si>
    <t xml:space="preserve"> 29421-7484</t>
  </si>
  <si>
    <t xml:space="preserve"> (864) 701-8861</t>
  </si>
  <si>
    <t>3065 Sunny Deer Loop</t>
  </si>
  <si>
    <t xml:space="preserve"> Lego</t>
  </si>
  <si>
    <t xml:space="preserve"> NH</t>
  </si>
  <si>
    <t xml:space="preserve"> 03312-3269</t>
  </si>
  <si>
    <t xml:space="preserve"> (603) 724-5022</t>
  </si>
  <si>
    <t>6234 Heather Fawn Nook</t>
  </si>
  <si>
    <t xml:space="preserve"> Skylight</t>
  </si>
  <si>
    <t xml:space="preserve"> NJ</t>
  </si>
  <si>
    <t xml:space="preserve"> 08718-2769</t>
  </si>
  <si>
    <t xml:space="preserve"> (973) 576-9622</t>
  </si>
  <si>
    <t>3620 Hidden Treasure Private</t>
  </si>
  <si>
    <t xml:space="preserve"> Persist</t>
  </si>
  <si>
    <t xml:space="preserve"> MI</t>
  </si>
  <si>
    <t xml:space="preserve"> 49992-3214</t>
  </si>
  <si>
    <t xml:space="preserve"> (231) 900-7859</t>
  </si>
  <si>
    <t>6959 Misty Quail Estates</t>
  </si>
  <si>
    <t xml:space="preserve"> Speedway</t>
  </si>
  <si>
    <t xml:space="preserve"> DC</t>
  </si>
  <si>
    <t xml:space="preserve"> 20052-0849</t>
  </si>
  <si>
    <t xml:space="preserve"> (202) 375-5033</t>
  </si>
  <si>
    <t>7843 Velvet Knoll</t>
  </si>
  <si>
    <t xml:space="preserve"> East Yazo Skatane</t>
  </si>
  <si>
    <t xml:space="preserve"> 88353-5045</t>
  </si>
  <si>
    <t xml:space="preserve"> (575) 838-4587</t>
  </si>
  <si>
    <t>9493 Iron Zephyr Way</t>
  </si>
  <si>
    <t xml:space="preserve"> Cheeseville</t>
  </si>
  <si>
    <t xml:space="preserve"> PA</t>
  </si>
  <si>
    <t xml:space="preserve"> 15555-3621</t>
  </si>
  <si>
    <t xml:space="preserve"> (412) 148-2899</t>
  </si>
  <si>
    <t>1501 Pleasant Dale Promenade</t>
  </si>
  <si>
    <t xml:space="preserve"> Dismal Key</t>
  </si>
  <si>
    <t xml:space="preserve"> 74963-4208</t>
  </si>
  <si>
    <t xml:space="preserve"> (580) 785-9666</t>
  </si>
  <si>
    <t>4438 Clear Gardens</t>
  </si>
  <si>
    <t xml:space="preserve"> Shaunavon</t>
  </si>
  <si>
    <t xml:space="preserve"> FL</t>
  </si>
  <si>
    <t xml:space="preserve"> 34653-7682</t>
  </si>
  <si>
    <t xml:space="preserve"> (786) 087-9939</t>
  </si>
  <si>
    <t>1373 Quiet Lagoon Thicket</t>
  </si>
  <si>
    <t xml:space="preserve"> Silvernails</t>
  </si>
  <si>
    <t xml:space="preserve"> HI</t>
  </si>
  <si>
    <t xml:space="preserve"> 96815-4168</t>
  </si>
  <si>
    <t xml:space="preserve"> (808) 752-4990</t>
  </si>
  <si>
    <t>9816 Foggy Pine Circuit</t>
  </si>
  <si>
    <t xml:space="preserve"> Cheddar</t>
  </si>
  <si>
    <t xml:space="preserve"> 06219-3746</t>
  </si>
  <si>
    <t xml:space="preserve"> (860) 075-2902</t>
  </si>
  <si>
    <t>4267 Fallen Mountain Stead</t>
  </si>
  <si>
    <t xml:space="preserve"> Sedan</t>
  </si>
  <si>
    <t xml:space="preserve"> RI</t>
  </si>
  <si>
    <t xml:space="preserve"> 02953-1547</t>
  </si>
  <si>
    <t xml:space="preserve"> (401) 819-3403</t>
  </si>
  <si>
    <t>4768 Silent Goose Villas</t>
  </si>
  <si>
    <t xml:space="preserve"> Roachdale</t>
  </si>
  <si>
    <t xml:space="preserve"> 29501-0518</t>
  </si>
  <si>
    <t xml:space="preserve"> (843) 413-2867</t>
  </si>
  <si>
    <t>4979 Green Place</t>
  </si>
  <si>
    <t xml:space="preserve"> Sanatorium</t>
  </si>
  <si>
    <t xml:space="preserve"> 03260-0085</t>
  </si>
  <si>
    <t xml:space="preserve"> (603) 925-8595</t>
  </si>
  <si>
    <t>414 Bright Nectar Beach</t>
  </si>
  <si>
    <t xml:space="preserve"> Crimson Dawn</t>
  </si>
  <si>
    <t xml:space="preserve"> ME</t>
  </si>
  <si>
    <t xml:space="preserve"> 04166-0500</t>
  </si>
  <si>
    <t xml:space="preserve"> (207) 825-5288</t>
  </si>
  <si>
    <t>5873 Rocky Apple Mount</t>
  </si>
  <si>
    <t xml:space="preserve"> Kings Ransom</t>
  </si>
  <si>
    <t xml:space="preserve"> 25410-6521</t>
  </si>
  <si>
    <t xml:space="preserve"> (681) 991-0193</t>
  </si>
  <si>
    <t>6948 Cotton Valley</t>
  </si>
  <si>
    <t xml:space="preserve"> Happys Inn</t>
  </si>
  <si>
    <t xml:space="preserve"> 18682-2718</t>
  </si>
  <si>
    <t xml:space="preserve"> (610) 164-3202</t>
  </si>
  <si>
    <t>3112 Umber Edge</t>
  </si>
  <si>
    <t xml:space="preserve"> Frying Pan</t>
  </si>
  <si>
    <t xml:space="preserve"> 07530-5202</t>
  </si>
  <si>
    <t xml:space="preserve"> (732) 344-6537</t>
  </si>
  <si>
    <t>5971 Lost Bank</t>
  </si>
  <si>
    <t xml:space="preserve"> Pole Cat Crossing</t>
  </si>
  <si>
    <t xml:space="preserve"> 55927-7332</t>
  </si>
  <si>
    <t xml:space="preserve"> (763) 216-9047</t>
  </si>
  <si>
    <t>1225 Middle Arbor</t>
  </si>
  <si>
    <t xml:space="preserve"> Speedsville</t>
  </si>
  <si>
    <t xml:space="preserve"> 03123-4770</t>
  </si>
  <si>
    <t xml:space="preserve"> (603) 477-3363</t>
  </si>
  <si>
    <t>539 Jagged Butterfly Turnabout</t>
  </si>
  <si>
    <t xml:space="preserve"> Raisin Center</t>
  </si>
  <si>
    <t xml:space="preserve"> WY</t>
  </si>
  <si>
    <t xml:space="preserve"> 83045-7214</t>
  </si>
  <si>
    <t xml:space="preserve"> (307) 333-3609</t>
  </si>
  <si>
    <t>9231 Thunder Robin Green</t>
  </si>
  <si>
    <t xml:space="preserve"> Gays Creek</t>
  </si>
  <si>
    <t xml:space="preserve"> 27910-3655</t>
  </si>
  <si>
    <t xml:space="preserve"> (910) 506-9578</t>
  </si>
  <si>
    <t>1069 Rustic Park</t>
  </si>
  <si>
    <t xml:space="preserve"> Hurt</t>
  </si>
  <si>
    <t xml:space="preserve"> IN</t>
  </si>
  <si>
    <t xml:space="preserve"> 47409-4943</t>
  </si>
  <si>
    <t xml:space="preserve"> (260) 143-2512</t>
  </si>
  <si>
    <t>8074 Dewy Impasse</t>
  </si>
  <si>
    <t xml:space="preserve"> North Pole</t>
  </si>
  <si>
    <t xml:space="preserve"> 96867-4817</t>
  </si>
  <si>
    <t xml:space="preserve"> (808) 827-1183</t>
  </si>
  <si>
    <t>5468 Merry Willow View</t>
  </si>
  <si>
    <t xml:space="preserve"> Sign Pine</t>
  </si>
  <si>
    <t xml:space="preserve"> 36176-3978</t>
  </si>
  <si>
    <t xml:space="preserve"> (205) 868-5960</t>
  </si>
  <si>
    <t>9709 Amber Barn Expressway</t>
  </si>
  <si>
    <t xml:space="preserve"> Plymouth</t>
  </si>
  <si>
    <t xml:space="preserve"> IL</t>
  </si>
  <si>
    <t xml:space="preserve"> 62237-6967</t>
  </si>
  <si>
    <t xml:space="preserve"> (224) 515-4029</t>
  </si>
  <si>
    <t>1130 Burning Pathway</t>
  </si>
  <si>
    <t xml:space="preserve"> Bronx</t>
  </si>
  <si>
    <t xml:space="preserve"> 88475-0690</t>
  </si>
  <si>
    <t xml:space="preserve"> (505) 315-4222</t>
  </si>
  <si>
    <t>9743 High View Crest</t>
  </si>
  <si>
    <t xml:space="preserve"> Voltaire</t>
  </si>
  <si>
    <t xml:space="preserve"> NE</t>
  </si>
  <si>
    <t xml:space="preserve"> 68273-8598</t>
  </si>
  <si>
    <t xml:space="preserve"> (402) 479-2073</t>
  </si>
  <si>
    <t>7404 Stony Wood</t>
  </si>
  <si>
    <t xml:space="preserve"> Harbour Grace</t>
  </si>
  <si>
    <t xml:space="preserve"> OR</t>
  </si>
  <si>
    <t xml:space="preserve"> 97404-4603</t>
  </si>
  <si>
    <t xml:space="preserve"> (971) 210-0563</t>
  </si>
  <si>
    <t>8613 Emerald Panda Village</t>
  </si>
  <si>
    <t xml:space="preserve"> Birdland</t>
  </si>
  <si>
    <t xml:space="preserve"> UT</t>
  </si>
  <si>
    <t xml:space="preserve"> 84945-7717</t>
  </si>
  <si>
    <t xml:space="preserve"> (801) 174-8391</t>
  </si>
  <si>
    <t>Apt 257</t>
  </si>
  <si>
    <t>Unit 3351</t>
  </si>
  <si>
    <t>#811</t>
  </si>
  <si>
    <t>Apt 305</t>
  </si>
  <si>
    <t>Email</t>
  </si>
  <si>
    <t>email1email.com</t>
  </si>
  <si>
    <t>email2email.com</t>
  </si>
  <si>
    <t>email3email.com</t>
  </si>
  <si>
    <t>email4email.com</t>
  </si>
  <si>
    <t>email5email.com</t>
  </si>
  <si>
    <t>email6email.com</t>
  </si>
  <si>
    <t>email7email.com</t>
  </si>
  <si>
    <t>email8email.com</t>
  </si>
  <si>
    <t>email9email.com</t>
  </si>
  <si>
    <t>email10email.com</t>
  </si>
  <si>
    <t>email11email.com</t>
  </si>
  <si>
    <t>email12email.com</t>
  </si>
  <si>
    <t>email13email.com</t>
  </si>
  <si>
    <t>email14email.com</t>
  </si>
  <si>
    <t>email15email.com</t>
  </si>
  <si>
    <t>email16email.com</t>
  </si>
  <si>
    <t>email17email.com</t>
  </si>
  <si>
    <t>email18email.com</t>
  </si>
  <si>
    <t>email19email.com</t>
  </si>
  <si>
    <t>email20email.com</t>
  </si>
  <si>
    <t>email21email.com</t>
  </si>
  <si>
    <t>email22email.com</t>
  </si>
  <si>
    <t>email23email.com</t>
  </si>
  <si>
    <t>email24email.com</t>
  </si>
  <si>
    <t>email25email.com</t>
  </si>
  <si>
    <t>email26email.com</t>
  </si>
  <si>
    <t>email27email.com</t>
  </si>
  <si>
    <t>email28email.com</t>
  </si>
  <si>
    <t>email29email.com</t>
  </si>
  <si>
    <t>email30email.com</t>
  </si>
  <si>
    <t>email31email.com</t>
  </si>
  <si>
    <t>email32email.com</t>
  </si>
  <si>
    <t>email33email.com</t>
  </si>
  <si>
    <t>email34email.com</t>
  </si>
  <si>
    <t>email35email.com</t>
  </si>
  <si>
    <t>email36email.com</t>
  </si>
  <si>
    <t>email37email.com</t>
  </si>
  <si>
    <t>email38email.com</t>
  </si>
  <si>
    <t>email39email.com</t>
  </si>
  <si>
    <t>email40email.com</t>
  </si>
  <si>
    <t>email41email.com</t>
  </si>
  <si>
    <t>email42email.com</t>
  </si>
  <si>
    <t>email43email.com</t>
  </si>
  <si>
    <t>email44email.com</t>
  </si>
  <si>
    <t>email45email.com</t>
  </si>
  <si>
    <t>email46email.com</t>
  </si>
  <si>
    <t>email47email.com</t>
  </si>
  <si>
    <t>email48email.com</t>
  </si>
  <si>
    <t>email49email.com</t>
  </si>
  <si>
    <t>email50email.com</t>
  </si>
  <si>
    <t>Last Name</t>
  </si>
  <si>
    <t>First Name</t>
  </si>
  <si>
    <t>Address 1</t>
  </si>
  <si>
    <t>Address 2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</si>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</sst>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i/>
      <sz val="9"/>
      <color theme="1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/>
  </cellXfs>
  <cellStyles count="1">
    <cellStyle name="Normal" xfId="0" builtinId="0"/>
  </cellStyles>
  <dxfs count="21"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 patternType="none">
          <bgColor auto="1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i val="0"/>
        <color theme="0"/>
      </font>
      <fill>
        <patternFill patternType="solid">
          <fgColor rgb="FFC00000"/>
          <bgColor rgb="FFC00000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i val="0"/>
        <color theme="1" tint="0.24994659260841701"/>
      </font>
      <fill>
        <patternFill>
          <bgColor theme="0"/>
        </patternFill>
      </fill>
      <border>
        <left style="hair">
          <color rgb="FFC00000"/>
        </left>
        <right style="double">
          <color rgb="FFC00000"/>
        </right>
        <top style="double">
          <color rgb="FFC00000"/>
        </top>
        <bottom style="double">
          <color rgb="FFC00000"/>
        </bottom>
      </border>
    </dxf>
    <dxf>
      <font>
        <b/>
        <i val="0"/>
        <color theme="1" tint="0.24994659260841701"/>
      </font>
      <fill>
        <patternFill>
          <bgColor theme="0"/>
        </patternFill>
      </fill>
      <border>
        <left style="double">
          <color rgb="FFC00000"/>
        </left>
        <right style="hair">
          <color rgb="FFC00000"/>
        </right>
        <top style="double">
          <color rgb="FFC00000"/>
        </top>
        <bottom style="double">
          <color rgb="FFC00000"/>
        </bottom>
        <vertical style="hair">
          <color rgb="FFC00000"/>
        </vertical>
      </border>
    </dxf>
    <dxf>
      <fill>
        <patternFill patternType="solid">
          <fgColor theme="5" tint="0.79995117038483843"/>
          <bgColor theme="2" tint="-9.9948118533890809E-2"/>
        </patternFill>
      </fill>
      <border>
        <bottom style="thin">
          <color theme="5"/>
        </bottom>
      </border>
    </dxf>
    <dxf>
      <font>
        <b/>
        <i val="0"/>
        <color auto="1"/>
      </font>
      <fill>
        <patternFill patternType="solid">
          <fgColor theme="5" tint="0.39988402966399123"/>
          <bgColor rgb="FFD7D8D6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theme="0"/>
      </font>
      <fill>
        <patternFill patternType="solid">
          <fgColor theme="5" tint="0.39991454817346722"/>
          <bgColor theme="1" tint="0.499984740745262"/>
        </patternFill>
      </fill>
    </dxf>
    <dxf>
      <font>
        <color theme="0"/>
      </font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font>
        <b/>
        <i val="0"/>
        <color auto="1"/>
      </font>
      <fill>
        <patternFill patternType="none">
          <bgColor auto="1"/>
        </patternFill>
      </fill>
      <border>
        <top style="double">
          <color rgb="FFC00000"/>
        </top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PPI Table" defaultPivotStyle="PPI Style">
    <tableStyle name="PPI Style" table="0" count="12">
      <tableStyleElement type="wholeTable" dxfId="20"/>
      <tableStyleElement type="headerRow" dxfId="19"/>
      <tableStyleElement type="totalRow" dxfId="18"/>
      <tableStyleElement type="first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PI Table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PPI">
      <a:dk1>
        <a:sysClr val="windowText" lastClr="000000"/>
      </a:dk1>
      <a:lt1>
        <a:sysClr val="window" lastClr="FFFFFF"/>
      </a:lt1>
      <a:dk2>
        <a:srgbClr val="3F3F3F"/>
      </a:dk2>
      <a:lt2>
        <a:srgbClr val="BFBFBF"/>
      </a:lt2>
      <a:accent1>
        <a:srgbClr val="C00000"/>
      </a:accent1>
      <a:accent2>
        <a:srgbClr val="7F7F7F"/>
      </a:accent2>
      <a:accent3>
        <a:srgbClr val="FF5D5D"/>
      </a:accent3>
      <a:accent4>
        <a:srgbClr val="7F7F7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1750" cmpd="dbl">
          <a:solidFill>
            <a:srgbClr val="C00000"/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showGridLines="0" tabSelected="1" zoomScaleNormal="100" workbookViewId="0">
      <selection activeCell="U4" sqref="U4"/>
    </sheetView>
  </sheetViews>
  <sheetFormatPr defaultRowHeight="15.75" x14ac:dyDescent="0.3"/>
  <cols>
    <col min="1" max="1" width="1.33203125" customWidth="1"/>
    <col min="2" max="2" width="9.88671875" bestFit="1" customWidth="1"/>
    <col min="3" max="3" width="7.33203125" bestFit="1" customWidth="1"/>
    <col min="4" max="4" width="10.109375" bestFit="1" customWidth="1"/>
    <col min="5" max="5" width="13.44140625" bestFit="1" customWidth="1"/>
    <col min="6" max="6" width="7.21875" bestFit="1" customWidth="1"/>
  </cols>
  <sheetData>
    <row r="1" spans="2:11" ht="19.5" x14ac:dyDescent="0.35">
      <c r="B1" s="1" t="s">
        <v>5</v>
      </c>
    </row>
    <row r="2" spans="2:11" x14ac:dyDescent="0.3">
      <c r="B2" s="2" t="s">
        <v>6</v>
      </c>
    </row>
    <row r="4" spans="2:11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tr">
        <f>'Customer LIst'!B4</f>
        <v>Last Name</v>
      </c>
      <c r="H4" t="str">
        <f>'Customer LIst'!C4</f>
        <v>First Name</v>
      </c>
      <c r="I4" t="str">
        <f>'Customer LIst'!E4</f>
        <v>Email</v>
      </c>
      <c r="J4" t="str">
        <f>'Customer LIst'!F4</f>
        <v>Gender</v>
      </c>
      <c r="K4" t="str">
        <f>'Customer LIst'!G4</f>
        <v>Age</v>
      </c>
    </row>
    <row r="5" spans="2:11" x14ac:dyDescent="0.3">
      <c r="B5" s="5">
        <v>284560</v>
      </c>
      <c r="C5">
        <v>35489</v>
      </c>
      <c r="D5">
        <v>0.58126</v>
      </c>
      <c r="E5">
        <v>913</v>
      </c>
      <c r="F5">
        <v>6824</v>
      </c>
      <c r="G5" s="6" t="str">
        <f>IFERROR(INDEX(Customer_Table,MATCH($B5,Customer_ID,0),COLUMN(A3)),"No match")</f>
        <v>No match</v>
      </c>
      <c r="H5" s="6" t="str">
        <f>IFERROR(INDEX(Customer_Table,MATCH($B5,Customer_ID,0),COLUMN(B3)),"No match")</f>
        <v>No match</v>
      </c>
      <c r="I5" s="6" t="str">
        <f>IFERROR(INDEX(Customer_Table,MATCH($B5,Customer_ID,0),COLUMN(C3)),"No match")</f>
        <v>No match</v>
      </c>
      <c r="J5" s="6" t="str">
        <f>IFERROR(INDEX(Customer_Table,MATCH($B5,Customer_ID,0),COLUMN(D3)),"No match")</f>
        <v>No match</v>
      </c>
      <c r="K5" s="6" t="str">
        <f>IFERROR(INDEX(Customer_Table,MATCH($B5,Customer_ID,0),COLUMN(E3)),"No match")</f>
        <v>No match</v>
      </c>
    </row>
    <row r="6" spans="2:11" x14ac:dyDescent="0.3">
      <c r="B6" s="5">
        <v>390457</v>
      </c>
      <c r="C6">
        <v>28431</v>
      </c>
      <c r="D6">
        <v>0.65891</v>
      </c>
      <c r="E6">
        <v>1183</v>
      </c>
      <c r="F6">
        <v>8391</v>
      </c>
      <c r="G6" s="6" t="str">
        <f>IFERROR(INDEX(Customer_Table,MATCH($B6,Customer_ID,0),COLUMN(A4)),"No match")</f>
        <v>Guadarrama</v>
      </c>
      <c r="H6" s="6" t="str">
        <f>IFERROR(INDEX(Customer_Table,MATCH($B6,Customer_ID,0),COLUMN(B4)),"No match")</f>
        <v>Duane</v>
      </c>
      <c r="I6" s="6">
        <f>IFERROR(INDEX(Customer_Table,MATCH($B6,Customer_ID,0),COLUMN(C4)),"No match")</f>
        <v>390457</v>
      </c>
      <c r="J6" s="6" t="str">
        <f>IFERROR(INDEX(Customer_Table,MATCH($B6,Customer_ID,0),COLUMN(D4)),"No match")</f>
        <v>email24email.com</v>
      </c>
      <c r="K6" s="6" t="str">
        <f>IFERROR(INDEX(Customer_Table,MATCH($B6,Customer_ID,0),COLUMN(E4)),"No match")</f>
        <v>M</v>
      </c>
    </row>
    <row r="7" spans="2:11" x14ac:dyDescent="0.3">
      <c r="B7" s="5">
        <v>773205</v>
      </c>
      <c r="C7">
        <v>22459</v>
      </c>
      <c r="D7">
        <v>0.58911999999999998</v>
      </c>
      <c r="E7">
        <v>528</v>
      </c>
      <c r="F7">
        <v>5184</v>
      </c>
      <c r="G7" s="6" t="str">
        <f>IFERROR(INDEX(Customer_Table,MATCH($B7,Customer_ID,0),COLUMN(A5)),"No match")</f>
        <v>Aubert</v>
      </c>
      <c r="H7" s="6" t="str">
        <f>IFERROR(INDEX(Customer_Table,MATCH($B7,Customer_ID,0),COLUMN(B5)),"No match")</f>
        <v>Elisa</v>
      </c>
      <c r="I7" s="6">
        <f>IFERROR(INDEX(Customer_Table,MATCH($B7,Customer_ID,0),COLUMN(C5)),"No match")</f>
        <v>773205</v>
      </c>
      <c r="J7" s="6" t="str">
        <f>IFERROR(INDEX(Customer_Table,MATCH($B7,Customer_ID,0),COLUMN(D5)),"No match")</f>
        <v>email1email.com</v>
      </c>
      <c r="K7" s="6" t="str">
        <f>IFERROR(INDEX(Customer_Table,MATCH($B7,Customer_ID,0),COLUMN(E5)),"No match")</f>
        <v>F</v>
      </c>
    </row>
    <row r="8" spans="2:11" x14ac:dyDescent="0.3">
      <c r="B8" s="5">
        <v>397146</v>
      </c>
      <c r="C8">
        <v>18307</v>
      </c>
      <c r="D8">
        <v>0.83450999999999997</v>
      </c>
      <c r="E8">
        <v>284</v>
      </c>
      <c r="F8">
        <v>3107</v>
      </c>
      <c r="G8" s="6" t="str">
        <f>IFERROR(INDEX(Customer_Table,MATCH($B8,Customer_ID,0),COLUMN(A6)),"No match")</f>
        <v>Mowry</v>
      </c>
      <c r="H8" s="6" t="str">
        <f>IFERROR(INDEX(Customer_Table,MATCH($B8,Customer_ID,0),COLUMN(B6)),"No match")</f>
        <v>Alejandrina</v>
      </c>
      <c r="I8" s="6">
        <f>IFERROR(INDEX(Customer_Table,MATCH($B8,Customer_ID,0),COLUMN(C6)),"No match")</f>
        <v>397146</v>
      </c>
      <c r="J8" s="6" t="str">
        <f>IFERROR(INDEX(Customer_Table,MATCH($B8,Customer_ID,0),COLUMN(D6)),"No match")</f>
        <v>email36email.com</v>
      </c>
      <c r="K8" s="6" t="str">
        <f>IFERROR(INDEX(Customer_Table,MATCH($B8,Customer_ID,0),COLUMN(E6)),"No match")</f>
        <v>F</v>
      </c>
    </row>
    <row r="9" spans="2:11" x14ac:dyDescent="0.3">
      <c r="B9" s="5">
        <v>107459</v>
      </c>
      <c r="C9">
        <v>18174</v>
      </c>
      <c r="D9">
        <v>0.69213000000000002</v>
      </c>
      <c r="E9">
        <v>123</v>
      </c>
      <c r="F9">
        <v>1824</v>
      </c>
      <c r="G9" s="6" t="str">
        <f>IFERROR(INDEX(Customer_Table,MATCH($B9,Customer_ID,0),COLUMN(A7)),"No match")</f>
        <v>Kawamura</v>
      </c>
      <c r="H9" s="6" t="str">
        <f>IFERROR(INDEX(Customer_Table,MATCH($B9,Customer_ID,0),COLUMN(B7)),"No match")</f>
        <v>Jacob</v>
      </c>
      <c r="I9" s="6">
        <f>IFERROR(INDEX(Customer_Table,MATCH($B9,Customer_ID,0),COLUMN(C7)),"No match")</f>
        <v>107459</v>
      </c>
      <c r="J9" s="6" t="str">
        <f>IFERROR(INDEX(Customer_Table,MATCH($B9,Customer_ID,0),COLUMN(D7)),"No match")</f>
        <v>email28email.com</v>
      </c>
      <c r="K9" s="6" t="str">
        <f>IFERROR(INDEX(Customer_Table,MATCH($B9,Customer_ID,0),COLUMN(E7)),"No match")</f>
        <v>M</v>
      </c>
    </row>
    <row r="10" spans="2:11" x14ac:dyDescent="0.3">
      <c r="B10" s="5">
        <v>390455</v>
      </c>
      <c r="C10">
        <v>11593</v>
      </c>
      <c r="D10">
        <v>0.45330999999999999</v>
      </c>
      <c r="E10">
        <v>312</v>
      </c>
      <c r="F10">
        <v>3710</v>
      </c>
      <c r="G10" s="6" t="str">
        <f>IFERROR(INDEX(Customer_Table,MATCH($B10,Customer_ID,0),COLUMN(A8)),"No match")</f>
        <v>Vanzant</v>
      </c>
      <c r="H10" s="6" t="str">
        <f>IFERROR(INDEX(Customer_Table,MATCH($B10,Customer_ID,0),COLUMN(B8)),"No match")</f>
        <v>Britney</v>
      </c>
      <c r="I10" s="6">
        <f>IFERROR(INDEX(Customer_Table,MATCH($B10,Customer_ID,0),COLUMN(C8)),"No match")</f>
        <v>390455</v>
      </c>
      <c r="J10" s="6" t="str">
        <f>IFERROR(INDEX(Customer_Table,MATCH($B10,Customer_ID,0),COLUMN(D8)),"No match")</f>
        <v>email48email.com</v>
      </c>
      <c r="K10" s="6" t="str">
        <f>IFERROR(INDEX(Customer_Table,MATCH($B10,Customer_ID,0),COLUMN(E8)),"No match")</f>
        <v>F</v>
      </c>
    </row>
    <row r="11" spans="2:11" x14ac:dyDescent="0.3">
      <c r="B11" s="5">
        <v>304568</v>
      </c>
      <c r="C11">
        <v>9436</v>
      </c>
      <c r="D11">
        <v>0.67108000000000001</v>
      </c>
      <c r="E11">
        <v>184</v>
      </c>
      <c r="F11">
        <v>1284</v>
      </c>
      <c r="G11" s="6" t="str">
        <f>IFERROR(INDEX(Customer_Table,MATCH($B11,Customer_ID,0),COLUMN(A9)),"No match")</f>
        <v>Pettitt</v>
      </c>
      <c r="H11" s="6" t="str">
        <f>IFERROR(INDEX(Customer_Table,MATCH($B11,Customer_ID,0),COLUMN(B9)),"No match")</f>
        <v>Peter</v>
      </c>
      <c r="I11" s="6">
        <f>IFERROR(INDEX(Customer_Table,MATCH($B11,Customer_ID,0),COLUMN(C9)),"No match")</f>
        <v>304568</v>
      </c>
      <c r="J11" s="6" t="str">
        <f>IFERROR(INDEX(Customer_Table,MATCH($B11,Customer_ID,0),COLUMN(D9)),"No match")</f>
        <v>email40email.com</v>
      </c>
      <c r="K11" s="6" t="str">
        <f>IFERROR(INDEX(Customer_Table,MATCH($B11,Customer_ID,0),COLUMN(E9)),"No match")</f>
        <v>M</v>
      </c>
    </row>
    <row r="12" spans="2:11" x14ac:dyDescent="0.3">
      <c r="B12" s="5">
        <v>956723</v>
      </c>
      <c r="C12">
        <v>7731</v>
      </c>
      <c r="D12">
        <v>0.28347</v>
      </c>
      <c r="E12">
        <v>137</v>
      </c>
      <c r="F12">
        <v>1531</v>
      </c>
      <c r="G12" s="6" t="str">
        <f>IFERROR(INDEX(Customer_Table,MATCH($B12,Customer_ID,0),COLUMN(A10)),"No match")</f>
        <v>Greenwald</v>
      </c>
      <c r="H12" s="6" t="str">
        <f>IFERROR(INDEX(Customer_Table,MATCH($B12,Customer_ID,0),COLUMN(B10)),"No match")</f>
        <v>Marcia</v>
      </c>
      <c r="I12" s="6">
        <f>IFERROR(INDEX(Customer_Table,MATCH($B12,Customer_ID,0),COLUMN(C10)),"No match")</f>
        <v>956723</v>
      </c>
      <c r="J12" s="6" t="str">
        <f>IFERROR(INDEX(Customer_Table,MATCH($B12,Customer_ID,0),COLUMN(D10)),"No match")</f>
        <v>email23email.com</v>
      </c>
      <c r="K12" s="6" t="str">
        <f>IFERROR(INDEX(Customer_Table,MATCH($B12,Customer_ID,0),COLUMN(E10)),"No match")</f>
        <v>F</v>
      </c>
    </row>
    <row r="13" spans="2:11" x14ac:dyDescent="0.3">
      <c r="B13" s="5">
        <v>367812</v>
      </c>
      <c r="C13">
        <v>6123</v>
      </c>
      <c r="D13">
        <v>0.45124999999999998</v>
      </c>
      <c r="E13">
        <v>88</v>
      </c>
      <c r="F13">
        <v>881</v>
      </c>
      <c r="G13" s="6" t="str">
        <f>IFERROR(INDEX(Customer_Table,MATCH($B13,Customer_ID,0),COLUMN(A11)),"No match")</f>
        <v>Chong</v>
      </c>
      <c r="H13" s="6" t="str">
        <f>IFERROR(INDEX(Customer_Table,MATCH($B13,Customer_ID,0),COLUMN(B11)),"No match")</f>
        <v>Lasandra</v>
      </c>
      <c r="I13" s="6">
        <f>IFERROR(INDEX(Customer_Table,MATCH($B13,Customer_ID,0),COLUMN(C11)),"No match")</f>
        <v>367812</v>
      </c>
      <c r="J13" s="6" t="str">
        <f>IFERROR(INDEX(Customer_Table,MATCH($B13,Customer_ID,0),COLUMN(D11)),"No match")</f>
        <v>email12email.com</v>
      </c>
      <c r="K13" s="6" t="str">
        <f>IFERROR(INDEX(Customer_Table,MATCH($B13,Customer_ID,0),COLUMN(E11)),"No match")</f>
        <v>F</v>
      </c>
    </row>
    <row r="14" spans="2:11" x14ac:dyDescent="0.3">
      <c r="B14" s="5">
        <v>590334</v>
      </c>
      <c r="C14">
        <v>5962</v>
      </c>
      <c r="D14">
        <v>0.82350999999999996</v>
      </c>
      <c r="E14">
        <v>214</v>
      </c>
      <c r="F14">
        <v>205</v>
      </c>
      <c r="G14" s="6" t="str">
        <f>IFERROR(INDEX(Customer_Table,MATCH($B14,Customer_ID,0),COLUMN(A12)),"No match")</f>
        <v>Blair</v>
      </c>
      <c r="H14" s="6" t="str">
        <f>IFERROR(INDEX(Customer_Table,MATCH($B14,Customer_ID,0),COLUMN(B12)),"No match")</f>
        <v>Fae</v>
      </c>
      <c r="I14" s="6">
        <f>IFERROR(INDEX(Customer_Table,MATCH($B14,Customer_ID,0),COLUMN(C12)),"No match")</f>
        <v>590334</v>
      </c>
      <c r="J14" s="6" t="str">
        <f>IFERROR(INDEX(Customer_Table,MATCH($B14,Customer_ID,0),COLUMN(D12)),"No match")</f>
        <v>email5email.com</v>
      </c>
      <c r="K14" s="6" t="str">
        <f>IFERROR(INDEX(Customer_Table,MATCH($B14,Customer_ID,0),COLUMN(E12)),"No match")</f>
        <v>F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workbookViewId="0">
      <selection activeCell="R4" sqref="R4"/>
    </sheetView>
  </sheetViews>
  <sheetFormatPr defaultRowHeight="15.75" x14ac:dyDescent="0.3"/>
  <cols>
    <col min="1" max="1" width="1.77734375" customWidth="1"/>
    <col min="8" max="8" width="24.109375" bestFit="1" customWidth="1"/>
    <col min="13" max="13" width="13.33203125" bestFit="1" customWidth="1"/>
    <col min="16" max="16" width="15.6640625" bestFit="1" customWidth="1"/>
  </cols>
  <sheetData>
    <row r="1" spans="2:13" ht="19.5" x14ac:dyDescent="0.35">
      <c r="B1" s="1" t="s">
        <v>7</v>
      </c>
    </row>
    <row r="2" spans="2:13" x14ac:dyDescent="0.3">
      <c r="B2" s="3" t="s">
        <v>8</v>
      </c>
    </row>
    <row r="4" spans="2:13" x14ac:dyDescent="0.3">
      <c r="B4" t="s">
        <v>404</v>
      </c>
      <c r="C4" t="s">
        <v>405</v>
      </c>
      <c r="D4" s="5" t="s">
        <v>0</v>
      </c>
      <c r="E4" s="5" t="s">
        <v>353</v>
      </c>
      <c r="F4" t="s">
        <v>9</v>
      </c>
      <c r="G4" t="s">
        <v>10</v>
      </c>
      <c r="H4" t="s">
        <v>406</v>
      </c>
      <c r="I4" t="s">
        <v>407</v>
      </c>
      <c r="J4" t="s">
        <v>11</v>
      </c>
      <c r="K4" t="s">
        <v>12</v>
      </c>
      <c r="L4" t="s">
        <v>408</v>
      </c>
      <c r="M4" t="s">
        <v>13</v>
      </c>
    </row>
    <row r="5" spans="2:13" x14ac:dyDescent="0.3">
      <c r="B5" t="s">
        <v>102</v>
      </c>
      <c r="C5" s="4" t="s">
        <v>101</v>
      </c>
      <c r="D5" s="5">
        <v>773205</v>
      </c>
      <c r="E5" t="s">
        <v>354</v>
      </c>
      <c r="F5" t="s">
        <v>107</v>
      </c>
      <c r="G5">
        <v>63</v>
      </c>
      <c r="H5" t="s">
        <v>116</v>
      </c>
      <c r="J5" t="s">
        <v>117</v>
      </c>
      <c r="K5" t="s">
        <v>118</v>
      </c>
      <c r="L5" t="s">
        <v>119</v>
      </c>
      <c r="M5" t="s">
        <v>120</v>
      </c>
    </row>
    <row r="6" spans="2:13" x14ac:dyDescent="0.3">
      <c r="B6" t="s">
        <v>100</v>
      </c>
      <c r="C6" s="4" t="s">
        <v>109</v>
      </c>
      <c r="D6" s="5">
        <v>291571</v>
      </c>
      <c r="E6" t="s">
        <v>355</v>
      </c>
      <c r="F6" t="s">
        <v>108</v>
      </c>
      <c r="G6">
        <v>28</v>
      </c>
      <c r="H6" t="s">
        <v>121</v>
      </c>
      <c r="J6" t="s">
        <v>122</v>
      </c>
      <c r="K6" t="s">
        <v>123</v>
      </c>
      <c r="L6" t="s">
        <v>124</v>
      </c>
      <c r="M6" t="s">
        <v>125</v>
      </c>
    </row>
    <row r="7" spans="2:13" x14ac:dyDescent="0.3">
      <c r="B7" t="s">
        <v>24</v>
      </c>
      <c r="C7" s="4" t="s">
        <v>23</v>
      </c>
      <c r="D7" s="5">
        <v>723251</v>
      </c>
      <c r="E7" t="s">
        <v>356</v>
      </c>
      <c r="F7" t="s">
        <v>107</v>
      </c>
      <c r="G7">
        <v>22</v>
      </c>
      <c r="H7" t="s">
        <v>126</v>
      </c>
      <c r="I7" t="s">
        <v>349</v>
      </c>
      <c r="J7" t="s">
        <v>127</v>
      </c>
      <c r="K7" t="s">
        <v>128</v>
      </c>
      <c r="L7" t="s">
        <v>129</v>
      </c>
      <c r="M7" t="s">
        <v>130</v>
      </c>
    </row>
    <row r="8" spans="2:13" x14ac:dyDescent="0.3">
      <c r="B8" t="s">
        <v>44</v>
      </c>
      <c r="C8" s="4" t="s">
        <v>43</v>
      </c>
      <c r="D8" s="5">
        <v>647593</v>
      </c>
      <c r="E8" t="s">
        <v>357</v>
      </c>
      <c r="F8" t="s">
        <v>107</v>
      </c>
      <c r="G8">
        <v>67</v>
      </c>
      <c r="H8" t="s">
        <v>131</v>
      </c>
      <c r="J8" t="s">
        <v>132</v>
      </c>
      <c r="K8" t="s">
        <v>133</v>
      </c>
      <c r="L8" t="s">
        <v>134</v>
      </c>
      <c r="M8" t="s">
        <v>135</v>
      </c>
    </row>
    <row r="9" spans="2:13" x14ac:dyDescent="0.3">
      <c r="B9" t="s">
        <v>35</v>
      </c>
      <c r="C9" s="4" t="s">
        <v>34</v>
      </c>
      <c r="D9" s="5">
        <v>590334</v>
      </c>
      <c r="E9" t="s">
        <v>358</v>
      </c>
      <c r="F9" t="s">
        <v>107</v>
      </c>
      <c r="G9">
        <v>65</v>
      </c>
      <c r="H9" t="s">
        <v>136</v>
      </c>
      <c r="J9" t="s">
        <v>137</v>
      </c>
      <c r="K9" t="s">
        <v>138</v>
      </c>
      <c r="L9" t="s">
        <v>139</v>
      </c>
      <c r="M9" t="s">
        <v>140</v>
      </c>
    </row>
    <row r="10" spans="2:13" x14ac:dyDescent="0.3">
      <c r="B10" t="s">
        <v>69</v>
      </c>
      <c r="C10" s="4" t="s">
        <v>68</v>
      </c>
      <c r="D10" s="5">
        <v>289821</v>
      </c>
      <c r="E10" t="s">
        <v>359</v>
      </c>
      <c r="F10" t="s">
        <v>107</v>
      </c>
      <c r="G10">
        <v>58</v>
      </c>
      <c r="H10" t="s">
        <v>141</v>
      </c>
      <c r="J10" t="s">
        <v>142</v>
      </c>
      <c r="K10" t="s">
        <v>143</v>
      </c>
      <c r="L10" t="s">
        <v>144</v>
      </c>
      <c r="M10" t="s">
        <v>145</v>
      </c>
    </row>
    <row r="11" spans="2:13" x14ac:dyDescent="0.3">
      <c r="B11" t="s">
        <v>87</v>
      </c>
      <c r="C11" s="4" t="s">
        <v>86</v>
      </c>
      <c r="D11" s="5">
        <v>858988</v>
      </c>
      <c r="E11" t="s">
        <v>360</v>
      </c>
      <c r="F11" t="s">
        <v>108</v>
      </c>
      <c r="G11">
        <v>45</v>
      </c>
      <c r="H11" t="s">
        <v>146</v>
      </c>
      <c r="J11" t="s">
        <v>147</v>
      </c>
      <c r="K11" t="s">
        <v>148</v>
      </c>
      <c r="L11" t="s">
        <v>149</v>
      </c>
      <c r="M11" t="s">
        <v>150</v>
      </c>
    </row>
    <row r="12" spans="2:13" x14ac:dyDescent="0.3">
      <c r="B12" t="s">
        <v>85</v>
      </c>
      <c r="C12" s="4" t="s">
        <v>84</v>
      </c>
      <c r="D12" s="5">
        <v>812363</v>
      </c>
      <c r="E12" t="s">
        <v>361</v>
      </c>
      <c r="F12" t="s">
        <v>108</v>
      </c>
      <c r="G12">
        <v>25</v>
      </c>
      <c r="H12" t="s">
        <v>151</v>
      </c>
      <c r="J12" t="s">
        <v>152</v>
      </c>
      <c r="K12" t="s">
        <v>153</v>
      </c>
      <c r="L12" t="s">
        <v>154</v>
      </c>
      <c r="M12" t="s">
        <v>155</v>
      </c>
    </row>
    <row r="13" spans="2:13" x14ac:dyDescent="0.3">
      <c r="B13" t="s">
        <v>17</v>
      </c>
      <c r="C13" s="4" t="s">
        <v>16</v>
      </c>
      <c r="D13" s="5">
        <v>596276</v>
      </c>
      <c r="E13" t="s">
        <v>362</v>
      </c>
      <c r="F13" t="s">
        <v>107</v>
      </c>
      <c r="G13">
        <v>73</v>
      </c>
      <c r="H13" t="s">
        <v>156</v>
      </c>
      <c r="J13" t="s">
        <v>157</v>
      </c>
      <c r="K13" t="s">
        <v>158</v>
      </c>
      <c r="L13" t="s">
        <v>159</v>
      </c>
      <c r="M13" t="s">
        <v>160</v>
      </c>
    </row>
    <row r="14" spans="2:13" x14ac:dyDescent="0.3">
      <c r="B14" t="s">
        <v>47</v>
      </c>
      <c r="C14" s="4" t="s">
        <v>110</v>
      </c>
      <c r="D14" s="5">
        <v>608034</v>
      </c>
      <c r="E14" t="s">
        <v>363</v>
      </c>
      <c r="F14" t="s">
        <v>108</v>
      </c>
      <c r="G14">
        <v>65</v>
      </c>
      <c r="H14" t="s">
        <v>161</v>
      </c>
      <c r="J14" t="s">
        <v>162</v>
      </c>
      <c r="K14" t="s">
        <v>163</v>
      </c>
      <c r="L14" t="s">
        <v>164</v>
      </c>
      <c r="M14" t="s">
        <v>165</v>
      </c>
    </row>
    <row r="15" spans="2:13" x14ac:dyDescent="0.3">
      <c r="B15" t="s">
        <v>83</v>
      </c>
      <c r="C15" s="4" t="s">
        <v>82</v>
      </c>
      <c r="D15" s="5">
        <v>852932</v>
      </c>
      <c r="E15" t="s">
        <v>364</v>
      </c>
      <c r="F15" t="s">
        <v>107</v>
      </c>
      <c r="G15">
        <v>73</v>
      </c>
      <c r="H15" t="s">
        <v>166</v>
      </c>
      <c r="J15" t="s">
        <v>167</v>
      </c>
      <c r="K15" t="s">
        <v>153</v>
      </c>
      <c r="L15" t="s">
        <v>168</v>
      </c>
      <c r="M15" t="s">
        <v>169</v>
      </c>
    </row>
    <row r="16" spans="2:13" x14ac:dyDescent="0.3">
      <c r="B16" t="s">
        <v>29</v>
      </c>
      <c r="C16" s="4" t="s">
        <v>28</v>
      </c>
      <c r="D16" s="5">
        <v>367812</v>
      </c>
      <c r="E16" t="s">
        <v>365</v>
      </c>
      <c r="F16" t="s">
        <v>107</v>
      </c>
      <c r="G16">
        <v>23</v>
      </c>
      <c r="H16" t="s">
        <v>170</v>
      </c>
      <c r="J16" t="s">
        <v>171</v>
      </c>
      <c r="K16" t="s">
        <v>172</v>
      </c>
      <c r="L16" t="s">
        <v>173</v>
      </c>
      <c r="M16" t="s">
        <v>174</v>
      </c>
    </row>
    <row r="17" spans="2:13" x14ac:dyDescent="0.3">
      <c r="B17" t="s">
        <v>49</v>
      </c>
      <c r="C17" s="4" t="s">
        <v>48</v>
      </c>
      <c r="D17" s="5">
        <v>602128</v>
      </c>
      <c r="E17" t="s">
        <v>366</v>
      </c>
      <c r="F17" t="s">
        <v>107</v>
      </c>
      <c r="G17">
        <v>54</v>
      </c>
      <c r="H17" t="s">
        <v>175</v>
      </c>
      <c r="J17" t="s">
        <v>176</v>
      </c>
      <c r="K17" t="s">
        <v>148</v>
      </c>
      <c r="L17" t="s">
        <v>177</v>
      </c>
      <c r="M17" t="s">
        <v>178</v>
      </c>
    </row>
    <row r="18" spans="2:13" x14ac:dyDescent="0.3">
      <c r="B18" t="s">
        <v>81</v>
      </c>
      <c r="C18" s="4" t="s">
        <v>80</v>
      </c>
      <c r="D18" s="5">
        <v>284561</v>
      </c>
      <c r="E18" t="s">
        <v>367</v>
      </c>
      <c r="F18" t="s">
        <v>108</v>
      </c>
      <c r="G18">
        <v>43</v>
      </c>
      <c r="H18" t="s">
        <v>179</v>
      </c>
      <c r="J18" t="s">
        <v>180</v>
      </c>
      <c r="K18" t="s">
        <v>181</v>
      </c>
      <c r="L18" t="s">
        <v>182</v>
      </c>
      <c r="M18" t="s">
        <v>183</v>
      </c>
    </row>
    <row r="19" spans="2:13" x14ac:dyDescent="0.3">
      <c r="B19" t="s">
        <v>15</v>
      </c>
      <c r="C19" s="4" t="s">
        <v>14</v>
      </c>
      <c r="D19" s="5">
        <v>886370</v>
      </c>
      <c r="E19" t="s">
        <v>368</v>
      </c>
      <c r="F19" t="s">
        <v>108</v>
      </c>
      <c r="G19">
        <v>33</v>
      </c>
      <c r="H19" t="s">
        <v>184</v>
      </c>
      <c r="I19" t="s">
        <v>350</v>
      </c>
      <c r="J19" t="s">
        <v>185</v>
      </c>
      <c r="K19" t="s">
        <v>186</v>
      </c>
      <c r="L19" t="s">
        <v>187</v>
      </c>
      <c r="M19" t="s">
        <v>188</v>
      </c>
    </row>
    <row r="20" spans="2:13" x14ac:dyDescent="0.3">
      <c r="B20" t="s">
        <v>38</v>
      </c>
      <c r="C20" s="4" t="s">
        <v>37</v>
      </c>
      <c r="D20" s="5">
        <v>808026</v>
      </c>
      <c r="E20" t="s">
        <v>369</v>
      </c>
      <c r="F20" t="s">
        <v>108</v>
      </c>
      <c r="G20">
        <v>20</v>
      </c>
      <c r="H20" t="s">
        <v>189</v>
      </c>
      <c r="J20" t="s">
        <v>190</v>
      </c>
      <c r="K20" t="s">
        <v>191</v>
      </c>
      <c r="L20" t="s">
        <v>192</v>
      </c>
      <c r="M20" t="s">
        <v>193</v>
      </c>
    </row>
    <row r="21" spans="2:13" x14ac:dyDescent="0.3">
      <c r="B21" t="s">
        <v>71</v>
      </c>
      <c r="C21" s="4" t="s">
        <v>70</v>
      </c>
      <c r="D21" s="5">
        <v>864023</v>
      </c>
      <c r="E21" t="s">
        <v>370</v>
      </c>
      <c r="F21" t="s">
        <v>107</v>
      </c>
      <c r="G21">
        <v>27</v>
      </c>
      <c r="H21" t="s">
        <v>194</v>
      </c>
      <c r="J21" t="s">
        <v>195</v>
      </c>
      <c r="K21" t="s">
        <v>196</v>
      </c>
      <c r="L21" t="s">
        <v>197</v>
      </c>
      <c r="M21" t="s">
        <v>198</v>
      </c>
    </row>
    <row r="22" spans="2:13" x14ac:dyDescent="0.3">
      <c r="B22" t="s">
        <v>93</v>
      </c>
      <c r="C22" s="4" t="s">
        <v>92</v>
      </c>
      <c r="D22" s="5">
        <v>783795</v>
      </c>
      <c r="E22" t="s">
        <v>371</v>
      </c>
      <c r="F22" t="s">
        <v>107</v>
      </c>
      <c r="G22">
        <v>73</v>
      </c>
      <c r="H22" t="s">
        <v>199</v>
      </c>
      <c r="J22" t="s">
        <v>200</v>
      </c>
      <c r="K22" t="s">
        <v>201</v>
      </c>
      <c r="L22" t="s">
        <v>202</v>
      </c>
      <c r="M22" t="s">
        <v>203</v>
      </c>
    </row>
    <row r="23" spans="2:13" x14ac:dyDescent="0.3">
      <c r="B23" t="s">
        <v>105</v>
      </c>
      <c r="C23" s="4" t="s">
        <v>104</v>
      </c>
      <c r="D23" s="5">
        <v>502679</v>
      </c>
      <c r="E23" t="s">
        <v>372</v>
      </c>
      <c r="F23" t="s">
        <v>108</v>
      </c>
      <c r="G23">
        <v>45</v>
      </c>
      <c r="H23" t="s">
        <v>204</v>
      </c>
      <c r="J23" t="s">
        <v>205</v>
      </c>
      <c r="K23" t="s">
        <v>206</v>
      </c>
      <c r="L23" t="s">
        <v>207</v>
      </c>
      <c r="M23" t="s">
        <v>208</v>
      </c>
    </row>
    <row r="24" spans="2:13" x14ac:dyDescent="0.3">
      <c r="B24" t="s">
        <v>33</v>
      </c>
      <c r="C24" s="4" t="s">
        <v>32</v>
      </c>
      <c r="D24" s="5">
        <v>683151</v>
      </c>
      <c r="E24" t="s">
        <v>373</v>
      </c>
      <c r="F24" t="s">
        <v>108</v>
      </c>
      <c r="G24">
        <v>21</v>
      </c>
      <c r="H24" t="s">
        <v>209</v>
      </c>
      <c r="J24" t="s">
        <v>210</v>
      </c>
      <c r="K24" t="s">
        <v>163</v>
      </c>
      <c r="L24" t="s">
        <v>211</v>
      </c>
      <c r="M24" t="s">
        <v>212</v>
      </c>
    </row>
    <row r="25" spans="2:13" x14ac:dyDescent="0.3">
      <c r="B25" t="s">
        <v>51</v>
      </c>
      <c r="C25" s="4" t="s">
        <v>50</v>
      </c>
      <c r="D25" s="5">
        <v>763383</v>
      </c>
      <c r="E25" t="s">
        <v>374</v>
      </c>
      <c r="F25" t="s">
        <v>107</v>
      </c>
      <c r="G25">
        <v>27</v>
      </c>
      <c r="H25" t="s">
        <v>213</v>
      </c>
      <c r="J25" t="s">
        <v>214</v>
      </c>
      <c r="K25" t="s">
        <v>215</v>
      </c>
      <c r="L25" t="s">
        <v>216</v>
      </c>
      <c r="M25" t="s">
        <v>217</v>
      </c>
    </row>
    <row r="26" spans="2:13" x14ac:dyDescent="0.3">
      <c r="B26" t="s">
        <v>31</v>
      </c>
      <c r="C26" s="4" t="s">
        <v>30</v>
      </c>
      <c r="D26" s="5">
        <v>699451</v>
      </c>
      <c r="E26" t="s">
        <v>375</v>
      </c>
      <c r="F26" t="s">
        <v>107</v>
      </c>
      <c r="G26">
        <v>44</v>
      </c>
      <c r="H26" t="s">
        <v>218</v>
      </c>
      <c r="J26" t="s">
        <v>219</v>
      </c>
      <c r="K26" t="s">
        <v>220</v>
      </c>
      <c r="L26" t="s">
        <v>221</v>
      </c>
      <c r="M26" t="s">
        <v>222</v>
      </c>
    </row>
    <row r="27" spans="2:13" x14ac:dyDescent="0.3">
      <c r="B27" t="s">
        <v>26</v>
      </c>
      <c r="C27" s="4" t="s">
        <v>25</v>
      </c>
      <c r="D27" s="5">
        <v>956723</v>
      </c>
      <c r="E27" t="s">
        <v>376</v>
      </c>
      <c r="F27" t="s">
        <v>107</v>
      </c>
      <c r="G27">
        <v>22</v>
      </c>
      <c r="H27" t="s">
        <v>223</v>
      </c>
      <c r="J27" t="s">
        <v>224</v>
      </c>
      <c r="K27" t="s">
        <v>225</v>
      </c>
      <c r="L27" t="s">
        <v>226</v>
      </c>
      <c r="M27" t="s">
        <v>227</v>
      </c>
    </row>
    <row r="28" spans="2:13" x14ac:dyDescent="0.3">
      <c r="B28" t="s">
        <v>89</v>
      </c>
      <c r="C28" s="4" t="s">
        <v>88</v>
      </c>
      <c r="D28" s="5">
        <v>390457</v>
      </c>
      <c r="E28" t="s">
        <v>377</v>
      </c>
      <c r="F28" t="s">
        <v>108</v>
      </c>
      <c r="G28">
        <v>75</v>
      </c>
      <c r="H28" t="s">
        <v>228</v>
      </c>
      <c r="I28" t="s">
        <v>351</v>
      </c>
      <c r="J28" t="s">
        <v>229</v>
      </c>
      <c r="K28" t="s">
        <v>230</v>
      </c>
      <c r="L28" t="s">
        <v>231</v>
      </c>
      <c r="M28" t="s">
        <v>232</v>
      </c>
    </row>
    <row r="29" spans="2:13" x14ac:dyDescent="0.3">
      <c r="B29" t="s">
        <v>99</v>
      </c>
      <c r="C29" s="4" t="s">
        <v>98</v>
      </c>
      <c r="D29" s="5">
        <v>384266</v>
      </c>
      <c r="E29" t="s">
        <v>378</v>
      </c>
      <c r="F29" t="s">
        <v>108</v>
      </c>
      <c r="G29">
        <v>57</v>
      </c>
      <c r="H29" t="s">
        <v>233</v>
      </c>
      <c r="J29" t="s">
        <v>234</v>
      </c>
      <c r="K29" t="s">
        <v>235</v>
      </c>
      <c r="L29" t="s">
        <v>236</v>
      </c>
      <c r="M29" t="s">
        <v>237</v>
      </c>
    </row>
    <row r="30" spans="2:13" x14ac:dyDescent="0.3">
      <c r="B30" t="s">
        <v>95</v>
      </c>
      <c r="C30" s="4" t="s">
        <v>94</v>
      </c>
      <c r="D30" s="5">
        <v>501514</v>
      </c>
      <c r="E30" t="s">
        <v>379</v>
      </c>
      <c r="F30" t="s">
        <v>107</v>
      </c>
      <c r="G30">
        <v>40</v>
      </c>
      <c r="H30" t="s">
        <v>238</v>
      </c>
      <c r="J30" t="s">
        <v>239</v>
      </c>
      <c r="K30" t="s">
        <v>181</v>
      </c>
      <c r="L30" t="s">
        <v>240</v>
      </c>
      <c r="M30" t="s">
        <v>241</v>
      </c>
    </row>
    <row r="31" spans="2:13" x14ac:dyDescent="0.3">
      <c r="B31" t="s">
        <v>53</v>
      </c>
      <c r="C31" s="4" t="s">
        <v>52</v>
      </c>
      <c r="D31" s="5">
        <v>826690</v>
      </c>
      <c r="E31" t="s">
        <v>380</v>
      </c>
      <c r="F31" t="s">
        <v>107</v>
      </c>
      <c r="G31">
        <v>60</v>
      </c>
      <c r="H31" t="s">
        <v>242</v>
      </c>
      <c r="J31" t="s">
        <v>243</v>
      </c>
      <c r="K31" t="s">
        <v>244</v>
      </c>
      <c r="L31" t="s">
        <v>245</v>
      </c>
      <c r="M31" t="s">
        <v>246</v>
      </c>
    </row>
    <row r="32" spans="2:13" x14ac:dyDescent="0.3">
      <c r="B32" t="s">
        <v>55</v>
      </c>
      <c r="C32" s="4" t="s">
        <v>54</v>
      </c>
      <c r="D32" s="5">
        <v>107459</v>
      </c>
      <c r="E32" t="s">
        <v>381</v>
      </c>
      <c r="F32" t="s">
        <v>108</v>
      </c>
      <c r="G32">
        <v>51</v>
      </c>
      <c r="H32" t="s">
        <v>247</v>
      </c>
      <c r="J32" t="s">
        <v>248</v>
      </c>
      <c r="K32" t="s">
        <v>153</v>
      </c>
      <c r="L32" t="s">
        <v>249</v>
      </c>
      <c r="M32" t="s">
        <v>250</v>
      </c>
    </row>
    <row r="33" spans="2:13" x14ac:dyDescent="0.3">
      <c r="B33" t="s">
        <v>79</v>
      </c>
      <c r="C33" s="4" t="s">
        <v>78</v>
      </c>
      <c r="D33" s="5">
        <v>816602</v>
      </c>
      <c r="E33" t="s">
        <v>382</v>
      </c>
      <c r="F33" t="s">
        <v>107</v>
      </c>
      <c r="G33">
        <v>31</v>
      </c>
      <c r="H33" t="s">
        <v>251</v>
      </c>
      <c r="J33" t="s">
        <v>252</v>
      </c>
      <c r="K33" t="s">
        <v>253</v>
      </c>
      <c r="L33" t="s">
        <v>254</v>
      </c>
      <c r="M33" t="s">
        <v>255</v>
      </c>
    </row>
    <row r="34" spans="2:13" x14ac:dyDescent="0.3">
      <c r="B34" t="s">
        <v>57</v>
      </c>
      <c r="C34" s="4" t="s">
        <v>56</v>
      </c>
      <c r="D34" s="5">
        <v>775075</v>
      </c>
      <c r="E34" t="s">
        <v>383</v>
      </c>
      <c r="F34" t="s">
        <v>107</v>
      </c>
      <c r="G34">
        <v>46</v>
      </c>
      <c r="H34" t="s">
        <v>256</v>
      </c>
      <c r="J34" t="s">
        <v>257</v>
      </c>
      <c r="K34" t="s">
        <v>258</v>
      </c>
      <c r="L34" t="s">
        <v>259</v>
      </c>
      <c r="M34" t="s">
        <v>260</v>
      </c>
    </row>
    <row r="35" spans="2:13" x14ac:dyDescent="0.3">
      <c r="B35" t="s">
        <v>19</v>
      </c>
      <c r="C35" s="4" t="s">
        <v>18</v>
      </c>
      <c r="D35" s="5">
        <v>841703</v>
      </c>
      <c r="E35" t="s">
        <v>384</v>
      </c>
      <c r="F35" t="s">
        <v>107</v>
      </c>
      <c r="G35">
        <v>45</v>
      </c>
      <c r="H35" t="s">
        <v>261</v>
      </c>
      <c r="J35" t="s">
        <v>262</v>
      </c>
      <c r="K35" t="s">
        <v>148</v>
      </c>
      <c r="L35" t="s">
        <v>263</v>
      </c>
      <c r="M35" t="s">
        <v>264</v>
      </c>
    </row>
    <row r="36" spans="2:13" x14ac:dyDescent="0.3">
      <c r="B36" t="s">
        <v>36</v>
      </c>
      <c r="C36" s="4" t="s">
        <v>111</v>
      </c>
      <c r="D36" s="5">
        <v>766365</v>
      </c>
      <c r="E36" t="s">
        <v>385</v>
      </c>
      <c r="F36" t="s">
        <v>108</v>
      </c>
      <c r="G36">
        <v>26</v>
      </c>
      <c r="H36" t="s">
        <v>265</v>
      </c>
      <c r="J36" t="s">
        <v>266</v>
      </c>
      <c r="K36" t="s">
        <v>267</v>
      </c>
      <c r="L36" t="s">
        <v>268</v>
      </c>
      <c r="M36" t="s">
        <v>269</v>
      </c>
    </row>
    <row r="37" spans="2:13" x14ac:dyDescent="0.3">
      <c r="B37" t="s">
        <v>63</v>
      </c>
      <c r="C37" s="4" t="s">
        <v>62</v>
      </c>
      <c r="D37" s="5">
        <v>361907</v>
      </c>
      <c r="E37" t="s">
        <v>386</v>
      </c>
      <c r="F37" t="s">
        <v>107</v>
      </c>
      <c r="G37">
        <v>18</v>
      </c>
      <c r="H37" t="s">
        <v>270</v>
      </c>
      <c r="J37" t="s">
        <v>271</v>
      </c>
      <c r="K37" t="s">
        <v>215</v>
      </c>
      <c r="L37" t="s">
        <v>272</v>
      </c>
      <c r="M37" t="s">
        <v>273</v>
      </c>
    </row>
    <row r="38" spans="2:13" x14ac:dyDescent="0.3">
      <c r="B38" t="s">
        <v>106</v>
      </c>
      <c r="C38" s="4" t="s">
        <v>112</v>
      </c>
      <c r="D38" s="5">
        <v>683819</v>
      </c>
      <c r="E38" t="s">
        <v>387</v>
      </c>
      <c r="F38" t="s">
        <v>108</v>
      </c>
      <c r="G38">
        <v>69</v>
      </c>
      <c r="H38" t="s">
        <v>274</v>
      </c>
      <c r="J38" t="s">
        <v>275</v>
      </c>
      <c r="K38" t="s">
        <v>220</v>
      </c>
      <c r="L38" t="s">
        <v>276</v>
      </c>
      <c r="M38" t="s">
        <v>277</v>
      </c>
    </row>
    <row r="39" spans="2:13" x14ac:dyDescent="0.3">
      <c r="B39" t="s">
        <v>67</v>
      </c>
      <c r="C39" s="4" t="s">
        <v>66</v>
      </c>
      <c r="D39" s="5">
        <v>643241</v>
      </c>
      <c r="E39" t="s">
        <v>388</v>
      </c>
      <c r="F39" t="s">
        <v>107</v>
      </c>
      <c r="G39">
        <v>60</v>
      </c>
      <c r="H39" t="s">
        <v>278</v>
      </c>
      <c r="J39" t="s">
        <v>279</v>
      </c>
      <c r="K39" t="s">
        <v>280</v>
      </c>
      <c r="L39" t="s">
        <v>281</v>
      </c>
      <c r="M39" t="s">
        <v>282</v>
      </c>
    </row>
    <row r="40" spans="2:13" x14ac:dyDescent="0.3">
      <c r="B40" t="s">
        <v>65</v>
      </c>
      <c r="C40" s="4" t="s">
        <v>64</v>
      </c>
      <c r="D40" s="5">
        <v>397146</v>
      </c>
      <c r="E40" t="s">
        <v>389</v>
      </c>
      <c r="F40" t="s">
        <v>107</v>
      </c>
      <c r="G40">
        <v>70</v>
      </c>
      <c r="H40" t="s">
        <v>283</v>
      </c>
      <c r="J40" t="s">
        <v>284</v>
      </c>
      <c r="K40" t="s">
        <v>158</v>
      </c>
      <c r="L40" t="s">
        <v>285</v>
      </c>
      <c r="M40" t="s">
        <v>286</v>
      </c>
    </row>
    <row r="41" spans="2:13" x14ac:dyDescent="0.3">
      <c r="B41" t="s">
        <v>75</v>
      </c>
      <c r="C41" s="4" t="s">
        <v>74</v>
      </c>
      <c r="D41" s="5">
        <v>514229</v>
      </c>
      <c r="E41" t="s">
        <v>390</v>
      </c>
      <c r="F41" t="s">
        <v>107</v>
      </c>
      <c r="G41">
        <v>20</v>
      </c>
      <c r="H41" t="s">
        <v>287</v>
      </c>
      <c r="J41" t="s">
        <v>288</v>
      </c>
      <c r="K41" t="s">
        <v>244</v>
      </c>
      <c r="L41" t="s">
        <v>289</v>
      </c>
      <c r="M41" t="s">
        <v>290</v>
      </c>
    </row>
    <row r="42" spans="2:13" x14ac:dyDescent="0.3">
      <c r="B42" t="s">
        <v>42</v>
      </c>
      <c r="C42" s="4" t="s">
        <v>41</v>
      </c>
      <c r="D42" s="5">
        <v>463255</v>
      </c>
      <c r="E42" t="s">
        <v>391</v>
      </c>
      <c r="F42" t="s">
        <v>108</v>
      </c>
      <c r="G42">
        <v>45</v>
      </c>
      <c r="H42" t="s">
        <v>291</v>
      </c>
      <c r="J42" t="s">
        <v>292</v>
      </c>
      <c r="K42" t="s">
        <v>225</v>
      </c>
      <c r="L42" t="s">
        <v>293</v>
      </c>
      <c r="M42" t="s">
        <v>294</v>
      </c>
    </row>
    <row r="43" spans="2:13" x14ac:dyDescent="0.3">
      <c r="B43" t="s">
        <v>20</v>
      </c>
      <c r="C43" s="4" t="s">
        <v>115</v>
      </c>
      <c r="D43" s="5">
        <v>423411</v>
      </c>
      <c r="E43" t="s">
        <v>392</v>
      </c>
      <c r="F43" t="s">
        <v>107</v>
      </c>
      <c r="G43">
        <v>24</v>
      </c>
      <c r="H43" t="s">
        <v>295</v>
      </c>
      <c r="J43" t="s">
        <v>296</v>
      </c>
      <c r="K43" t="s">
        <v>186</v>
      </c>
      <c r="L43" t="s">
        <v>297</v>
      </c>
      <c r="M43" t="s">
        <v>298</v>
      </c>
    </row>
    <row r="44" spans="2:13" x14ac:dyDescent="0.3">
      <c r="B44" t="s">
        <v>91</v>
      </c>
      <c r="C44" s="4" t="s">
        <v>90</v>
      </c>
      <c r="D44" s="5">
        <v>304568</v>
      </c>
      <c r="E44" t="s">
        <v>393</v>
      </c>
      <c r="F44" t="s">
        <v>108</v>
      </c>
      <c r="G44">
        <v>34</v>
      </c>
      <c r="H44" t="s">
        <v>299</v>
      </c>
      <c r="J44" t="s">
        <v>300</v>
      </c>
      <c r="K44" t="s">
        <v>220</v>
      </c>
      <c r="L44" t="s">
        <v>301</v>
      </c>
      <c r="M44" t="s">
        <v>302</v>
      </c>
    </row>
    <row r="45" spans="2:13" x14ac:dyDescent="0.3">
      <c r="B45" t="s">
        <v>59</v>
      </c>
      <c r="C45" s="4" t="s">
        <v>58</v>
      </c>
      <c r="D45" s="5">
        <v>449492</v>
      </c>
      <c r="E45" t="s">
        <v>394</v>
      </c>
      <c r="F45" t="s">
        <v>108</v>
      </c>
      <c r="G45">
        <v>47</v>
      </c>
      <c r="H45" t="s">
        <v>303</v>
      </c>
      <c r="J45" t="s">
        <v>304</v>
      </c>
      <c r="K45" t="s">
        <v>305</v>
      </c>
      <c r="L45" t="s">
        <v>306</v>
      </c>
      <c r="M45" t="s">
        <v>307</v>
      </c>
    </row>
    <row r="46" spans="2:13" x14ac:dyDescent="0.3">
      <c r="B46" t="s">
        <v>22</v>
      </c>
      <c r="C46" s="4" t="s">
        <v>21</v>
      </c>
      <c r="D46" s="5">
        <v>432884</v>
      </c>
      <c r="E46" t="s">
        <v>395</v>
      </c>
      <c r="F46" t="s">
        <v>107</v>
      </c>
      <c r="G46">
        <v>42</v>
      </c>
      <c r="H46" t="s">
        <v>308</v>
      </c>
      <c r="J46" t="s">
        <v>309</v>
      </c>
      <c r="K46" t="s">
        <v>118</v>
      </c>
      <c r="L46" t="s">
        <v>310</v>
      </c>
      <c r="M46" t="s">
        <v>311</v>
      </c>
    </row>
    <row r="47" spans="2:13" x14ac:dyDescent="0.3">
      <c r="B47" t="s">
        <v>40</v>
      </c>
      <c r="C47" s="4" t="s">
        <v>39</v>
      </c>
      <c r="D47" s="5">
        <v>493491</v>
      </c>
      <c r="E47" t="s">
        <v>396</v>
      </c>
      <c r="F47" t="s">
        <v>107</v>
      </c>
      <c r="G47">
        <v>25</v>
      </c>
      <c r="H47" t="s">
        <v>312</v>
      </c>
      <c r="J47" t="s">
        <v>313</v>
      </c>
      <c r="K47" t="s">
        <v>314</v>
      </c>
      <c r="L47" t="s">
        <v>315</v>
      </c>
      <c r="M47" t="s">
        <v>316</v>
      </c>
    </row>
    <row r="48" spans="2:13" x14ac:dyDescent="0.3">
      <c r="B48" t="s">
        <v>97</v>
      </c>
      <c r="C48" s="4" t="s">
        <v>96</v>
      </c>
      <c r="D48" s="5">
        <v>293382</v>
      </c>
      <c r="E48" t="s">
        <v>397</v>
      </c>
      <c r="F48" t="s">
        <v>108</v>
      </c>
      <c r="G48">
        <v>35</v>
      </c>
      <c r="H48" t="s">
        <v>317</v>
      </c>
      <c r="I48" t="s">
        <v>352</v>
      </c>
      <c r="J48" t="s">
        <v>318</v>
      </c>
      <c r="K48" t="s">
        <v>258</v>
      </c>
      <c r="L48" t="s">
        <v>319</v>
      </c>
      <c r="M48" t="s">
        <v>320</v>
      </c>
    </row>
    <row r="49" spans="2:13" x14ac:dyDescent="0.3">
      <c r="B49" t="s">
        <v>77</v>
      </c>
      <c r="C49" s="4" t="s">
        <v>76</v>
      </c>
      <c r="D49" s="5">
        <v>807164</v>
      </c>
      <c r="E49" t="s">
        <v>398</v>
      </c>
      <c r="F49" t="s">
        <v>107</v>
      </c>
      <c r="G49">
        <v>66</v>
      </c>
      <c r="H49" t="s">
        <v>321</v>
      </c>
      <c r="J49" t="s">
        <v>322</v>
      </c>
      <c r="K49" t="s">
        <v>196</v>
      </c>
      <c r="L49" t="s">
        <v>323</v>
      </c>
      <c r="M49" t="s">
        <v>324</v>
      </c>
    </row>
    <row r="50" spans="2:13" x14ac:dyDescent="0.3">
      <c r="B50" t="s">
        <v>46</v>
      </c>
      <c r="C50" s="4" t="s">
        <v>45</v>
      </c>
      <c r="D50" s="5">
        <v>402677</v>
      </c>
      <c r="E50" t="s">
        <v>399</v>
      </c>
      <c r="F50" t="s">
        <v>107</v>
      </c>
      <c r="G50">
        <v>70</v>
      </c>
      <c r="H50" t="s">
        <v>325</v>
      </c>
      <c r="J50" t="s">
        <v>326</v>
      </c>
      <c r="K50" t="s">
        <v>327</v>
      </c>
      <c r="L50" t="s">
        <v>328</v>
      </c>
      <c r="M50" t="s">
        <v>329</v>
      </c>
    </row>
    <row r="51" spans="2:13" x14ac:dyDescent="0.3">
      <c r="B51" t="s">
        <v>103</v>
      </c>
      <c r="C51" s="4" t="s">
        <v>113</v>
      </c>
      <c r="D51" s="5">
        <v>742226</v>
      </c>
      <c r="E51" t="s">
        <v>400</v>
      </c>
      <c r="F51" t="s">
        <v>108</v>
      </c>
      <c r="G51">
        <v>69</v>
      </c>
      <c r="H51" t="s">
        <v>330</v>
      </c>
      <c r="J51" t="s">
        <v>331</v>
      </c>
      <c r="K51" t="s">
        <v>181</v>
      </c>
      <c r="L51" t="s">
        <v>332</v>
      </c>
      <c r="M51" t="s">
        <v>333</v>
      </c>
    </row>
    <row r="52" spans="2:13" x14ac:dyDescent="0.3">
      <c r="B52" t="s">
        <v>61</v>
      </c>
      <c r="C52" s="4" t="s">
        <v>60</v>
      </c>
      <c r="D52" s="5">
        <v>390455</v>
      </c>
      <c r="E52" t="s">
        <v>401</v>
      </c>
      <c r="F52" t="s">
        <v>107</v>
      </c>
      <c r="G52">
        <v>27</v>
      </c>
      <c r="H52" t="s">
        <v>334</v>
      </c>
      <c r="J52" t="s">
        <v>335</v>
      </c>
      <c r="K52" t="s">
        <v>336</v>
      </c>
      <c r="L52" t="s">
        <v>337</v>
      </c>
      <c r="M52" t="s">
        <v>338</v>
      </c>
    </row>
    <row r="53" spans="2:13" x14ac:dyDescent="0.3">
      <c r="B53" t="s">
        <v>27</v>
      </c>
      <c r="C53" s="4" t="s">
        <v>114</v>
      </c>
      <c r="D53" s="5">
        <v>466318</v>
      </c>
      <c r="E53" t="s">
        <v>402</v>
      </c>
      <c r="F53" t="s">
        <v>108</v>
      </c>
      <c r="G53">
        <v>30</v>
      </c>
      <c r="H53" t="s">
        <v>339</v>
      </c>
      <c r="J53" t="s">
        <v>340</v>
      </c>
      <c r="K53" t="s">
        <v>341</v>
      </c>
      <c r="L53" t="s">
        <v>342</v>
      </c>
      <c r="M53" t="s">
        <v>343</v>
      </c>
    </row>
    <row r="54" spans="2:13" x14ac:dyDescent="0.3">
      <c r="B54" t="s">
        <v>73</v>
      </c>
      <c r="C54" s="4" t="s">
        <v>72</v>
      </c>
      <c r="D54" s="5">
        <v>692947</v>
      </c>
      <c r="E54" t="s">
        <v>403</v>
      </c>
      <c r="F54" t="s">
        <v>107</v>
      </c>
      <c r="G54">
        <v>36</v>
      </c>
      <c r="H54" t="s">
        <v>344</v>
      </c>
      <c r="J54" t="s">
        <v>345</v>
      </c>
      <c r="K54" t="s">
        <v>346</v>
      </c>
      <c r="L54" t="s">
        <v>347</v>
      </c>
      <c r="M54" t="s">
        <v>348</v>
      </c>
    </row>
  </sheetData>
  <sortState ref="B5:L54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Analytics</vt:lpstr>
      <vt:lpstr>Customer LIst</vt:lpstr>
      <vt:lpstr>Customer_ID</vt:lpstr>
      <vt:lpstr>Customer_Table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Cushing</dc:creator>
  <cp:lastModifiedBy>Annie Cushing</cp:lastModifiedBy>
  <dcterms:created xsi:type="dcterms:W3CDTF">2013-03-27T14:20:24Z</dcterms:created>
  <dcterms:modified xsi:type="dcterms:W3CDTF">2014-06-22T08:17:33Z</dcterms:modified>
</cp:coreProperties>
</file>